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for students" sheetId="1" r:id="rId1"/>
  </sheets>
  <calcPr calcId="145621"/>
</workbook>
</file>

<file path=xl/calcChain.xml><?xml version="1.0" encoding="utf-8"?>
<calcChain xmlns="http://schemas.openxmlformats.org/spreadsheetml/2006/main">
  <c r="A80" i="1" l="1"/>
  <c r="A79" i="1"/>
  <c r="A78" i="1"/>
  <c r="A77" i="1"/>
  <c r="A76" i="1"/>
  <c r="A75" i="1"/>
  <c r="G97" i="1"/>
  <c r="G91" i="1"/>
  <c r="G85" i="1"/>
  <c r="A3" i="1"/>
  <c r="A4" i="1" s="1"/>
  <c r="A5" i="1" s="1"/>
  <c r="A6" i="1" s="1"/>
  <c r="A81" i="1" l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</calcChain>
</file>

<file path=xl/sharedStrings.xml><?xml version="1.0" encoding="utf-8"?>
<sst xmlns="http://schemas.openxmlformats.org/spreadsheetml/2006/main" count="120" uniqueCount="88">
  <si>
    <t>Please describe what is required to be shown in the heading of the financial statements?</t>
  </si>
  <si>
    <t>Contrast the effects of LIFO versus FIFO on ending inventory when ( a ) costs are rising and ( b ) costs are falling.</t>
  </si>
  <si>
    <t>What are the advantages and disadvantages of extending credit to customers?</t>
  </si>
  <si>
    <t>What is the effect of the write-off of uncollectible accounts (using the allowance method) on 
( a ) net income and
( b ) net accounts receivable?</t>
  </si>
  <si>
    <t>Complete the following table by entering either the word debit or credit in each column.
                             Dr       Cr
Assets
Liabilities
Owner equity</t>
  </si>
  <si>
    <t>Please use the following information as of year-end to prepare a balance sheet:</t>
  </si>
  <si>
    <t xml:space="preserve">Accounts Payable </t>
  </si>
  <si>
    <t xml:space="preserve">Accounts Receivable </t>
  </si>
  <si>
    <t>Property, Plant and Equipment</t>
  </si>
  <si>
    <t xml:space="preserve">Cash </t>
  </si>
  <si>
    <t>Inventory</t>
  </si>
  <si>
    <t>Bank overdraft</t>
  </si>
  <si>
    <t>Notes payable</t>
  </si>
  <si>
    <t>Loan payable</t>
  </si>
  <si>
    <t>Share Capital</t>
  </si>
  <si>
    <t>Revenue</t>
  </si>
  <si>
    <t>Rent Expense</t>
  </si>
  <si>
    <t>Salary Expense</t>
  </si>
  <si>
    <t>Supplies Expense</t>
  </si>
  <si>
    <t>Interest Expense</t>
  </si>
  <si>
    <t>Other Expenses</t>
  </si>
  <si>
    <t>41-45</t>
  </si>
  <si>
    <t>Please use the following information as of year-end to prepare a balance sheet as of year end:</t>
  </si>
  <si>
    <t>46-50</t>
  </si>
  <si>
    <t xml:space="preserve">Insurance Expenses </t>
  </si>
  <si>
    <t xml:space="preserve">Rent Expenses </t>
  </si>
  <si>
    <t xml:space="preserve">Salaries Expenses  </t>
  </si>
  <si>
    <t xml:space="preserve">Supplies Expenses </t>
  </si>
  <si>
    <t xml:space="preserve">Service Performed </t>
  </si>
  <si>
    <t xml:space="preserve">Equipment  </t>
  </si>
  <si>
    <t xml:space="preserve">Supplies on hand </t>
  </si>
  <si>
    <t>Retained earnings as of year-end</t>
  </si>
  <si>
    <t>Retained earnings as of beginning of the year</t>
  </si>
  <si>
    <t>Barber, Inc., depreciates its building on a straight-line basis. A building was purchased on January 1, 2010, and it had an estimated useful life of 20 years and a residual value of $20,000. The company’s Depreciation Expense for 2010 was $20,000 on the building. What was the original cost of the building?</t>
  </si>
  <si>
    <t>If the Allowance for Doubtful Accounts opened with a $10,000 credit balance, had write-offs of $5,000 (with no recoveries) during the period, and had a desired ending balance of $20,000 based on an aging analysis, what was the amount of Bad Debt Expense?</t>
  </si>
  <si>
    <t>Unit Cost</t>
  </si>
  <si>
    <t xml:space="preserve">Beginning Inventory </t>
  </si>
  <si>
    <t xml:space="preserve">Purchase </t>
  </si>
  <si>
    <t xml:space="preserve">Sold </t>
  </si>
  <si>
    <t xml:space="preserve">Ending Inventory </t>
  </si>
  <si>
    <t>Given the following information, calculate cost of goods sold and gross profit under FIFO.</t>
  </si>
  <si>
    <t>Given the following information, calculate cost of goods available for sale and ending inventory value under FIFO.</t>
  </si>
  <si>
    <t>Given the following information, calculate cost of goods available for sale and ending inventory value under LIFO.</t>
  </si>
  <si>
    <t>Given the following information, calculate cost of goods sold and gross profit under LIFO.</t>
  </si>
  <si>
    <t>Given the following information, calculate cost of goods available for sale and ending inventory value under weighted average method.</t>
  </si>
  <si>
    <t>Given the following information, calculate cost of goods sold and gross profit under weighted average.</t>
  </si>
  <si>
    <t>If the Allowance for Doubtful Accounts opened with a $112,000 credit balance, had write-offs of $25,000 (with no recoveries) during the period, and had a desired ending balance of $120,000 based on an aging analysis, what was the amount of Bad Debt Expense?</t>
  </si>
  <si>
    <t>If the Allowance for Doubtful Accounts opened with a $20,000 credit balance, had write-offs of $8,000 (with no recoveries) during the period, and had a desired ending balance of $24,000 based on an aging analysis, what was the amount of Bad Debt Expense?</t>
  </si>
  <si>
    <t>Barber, Inc., depreciates its building on a straight-line basis. A building was purchased on January 1, 2010, and it had an estimated useful life of 10 years and a residual value of $40,000. The company’s Depreciation Expense for 2010 was $10,000 on the building. What was the original cost of the building?</t>
  </si>
  <si>
    <t>Which financial statement represents distribution of earnings to stockholders?</t>
  </si>
  <si>
    <t>Total assets on a balance sheet prepared on any date must agree with…?</t>
  </si>
  <si>
    <t>Please describe the duality effect in financial accounting.</t>
  </si>
  <si>
    <t>Please describe the mathcing principle in financial accounting.</t>
  </si>
  <si>
    <t>Please describe the costs principle in financial accounting.</t>
  </si>
  <si>
    <t>A company collected $42,000 cash on its accounts receivable. What is the effects of this transaction on the accounting equation?</t>
  </si>
  <si>
    <t>XYZ company paid June wages of $ 5,800 in cash on June 27. What is the journal entry for this transaction is?</t>
  </si>
  <si>
    <t xml:space="preserve">ABC Company paid in advance $3,600 for one year insurance that started on April 1 and duly recognized it in its accounting records. What is the adjusting entry to be recognized as of December 31 of the same year? </t>
  </si>
  <si>
    <t xml:space="preserve">In March XYZ company collected $15,000 from customers for lessons given in February. What is the transaction to be recorded in March? </t>
  </si>
  <si>
    <t>Please explain the types of business organizations/entities</t>
  </si>
  <si>
    <t>Which type of business is owned by two or more people that assume personal responsibility for business</t>
  </si>
  <si>
    <t>Which type of business is usually owned by many people?</t>
  </si>
  <si>
    <t>What are advantages and disadvantages of corporate form of business?</t>
  </si>
  <si>
    <t>Please briefly explain four inventory costing methods.</t>
  </si>
  <si>
    <t>Distinguish perpetual inventory systems from periodic inventory systems by describing when and how cost of goods sold is calculated.</t>
  </si>
  <si>
    <t>Define goods available for sale and how does it differ from cost of goods sold?</t>
  </si>
  <si>
    <t>Which basic accounting principles does the allowance method of accounting for bad debts satisfy? Please explain.</t>
  </si>
  <si>
    <t>What are the main components of the interest formula? Explain how this formula adjusts for interest periods that are less than a full calendar year.</t>
  </si>
  <si>
    <t>Please explain the net book value. What is the effect of selling the equipment for (a) more than book value and (b) for less than book value?</t>
  </si>
  <si>
    <t>Define long-lived assets. What are the two common categories of long-lived assets? Please briefly describe each of them.</t>
  </si>
  <si>
    <t>Please explain the difference between ordinary repairs and extraordinary repairs. How each of them is accounted for?</t>
  </si>
  <si>
    <t>In computing depreciation, certain inputs must be known or estimated (at least three). Identify and describe each of them.</t>
  </si>
  <si>
    <t>What is capital lease? What are four criteria to be considered for a capital lease?</t>
  </si>
  <si>
    <t>What is times interest earned ratio and how it is calculated?</t>
  </si>
  <si>
    <t>Please explain the cash dividends and how they are recognized in the accounting.</t>
  </si>
  <si>
    <t>Please explain the stock dividends and how they are recognized in the accounting.</t>
  </si>
  <si>
    <t>Please explain the stock split transactions and how they are recognized in the accounting.</t>
  </si>
  <si>
    <t>Please explain the financial ratios for assessing profitability, liquidity and solvency of the company.</t>
  </si>
  <si>
    <t>Please briefly explain and provide some examples for the horizontal, vertical and ratio analysis.</t>
  </si>
  <si>
    <t>Please explain the difference between the direct and indirect reporting of operating cash flows.</t>
  </si>
  <si>
    <t>Please explain the purpose and structure of the statement of cash flows.</t>
  </si>
  <si>
    <t>Please explain the current and cumulative dividend preferences.</t>
  </si>
  <si>
    <t>Barber, Inc., depreciates its building on a straight-line basis. A building was purchased on January 1, 2010, and it had an estimated useful life of 12 years and a residual value of $10,000. The company’s Depreciation Expense for 2010 was $6,000 on the building. What was the original cost of the building?</t>
  </si>
  <si>
    <t>Barber, Inc., depreciates its building on a straight-line basis. A building was purchased on January 1, 2010, and it had an estimated useful life of 7 years and a residual value of $7,000. The company’s Depreciation Expense for 2010 was $9,000 on the building. What was the original cost of the building?</t>
  </si>
  <si>
    <t>Qty</t>
  </si>
  <si>
    <t>Sales Price</t>
  </si>
  <si>
    <t>What are payroll deductions and employer payroll taxes? How payroll deductions and employer payroll taxes are calculated? For whom payroll deductions create liabilities?</t>
  </si>
  <si>
    <t>What is included in complete set of financial statements of a listed company?</t>
  </si>
  <si>
    <t>Please explain what is public or listed company? Please briefly expain how requirements for listed companies differ fromother companies?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</si>
</sst>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&quot;$&quot;#,##0_);[Red]\(&quot;$&quot;#,##0\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0" fillId="0" borderId="0" xfId="0" applyAlignment="1"/>
    <xf numFmtId="164" fontId="0" fillId="0" borderId="0" xfId="0" applyNumberFormat="1" applyBorder="1"/>
    <xf numFmtId="0" fontId="0" fillId="0" borderId="0" xfId="0" quotePrefix="1" applyAlignment="1"/>
    <xf numFmtId="16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0" fillId="0" borderId="1" xfId="0" applyBorder="1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Alignment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/>
    <xf numFmtId="164" fontId="0" fillId="0" borderId="0" xfId="0" applyNumberFormat="1" applyFill="1" applyBorder="1"/>
    <xf numFmtId="0" fontId="0" fillId="0" borderId="1" xfId="0" applyFill="1" applyBorder="1" applyAlignment="1">
      <alignment wrapText="1"/>
    </xf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8"/>
  <sheetViews>
    <sheetView tabSelected="1" topLeftCell="A67" workbookViewId="0">
      <selection activeCell="B3" sqref="B3"/>
    </sheetView>
  </sheetViews>
  <sheetFormatPr defaultRowHeight="15" x14ac:dyDescent="0.25"/>
  <cols>
    <col min="1" max="1" width="5.7109375" customWidth="1"/>
    <col min="2" max="2" width="108.140625" customWidth="1"/>
    <col min="6" max="6" width="17.7109375" bestFit="1" customWidth="1"/>
  </cols>
  <sheetData>
    <row r="2" spans="1:2" x14ac:dyDescent="0.25">
      <c r="A2" s="3">
        <v>1</v>
      </c>
      <c r="B2" s="1" t="s">
        <v>49</v>
      </c>
    </row>
    <row r="3" spans="1:2" x14ac:dyDescent="0.25">
      <c r="A3" s="3">
        <f>A2+1</f>
        <v>2</v>
      </c>
      <c r="B3" s="1" t="s">
        <v>50</v>
      </c>
    </row>
    <row r="4" spans="1:2" x14ac:dyDescent="0.25">
      <c r="A4" s="3">
        <f>A3+1</f>
        <v>3</v>
      </c>
      <c r="B4" s="2" t="s">
        <v>51</v>
      </c>
    </row>
    <row r="5" spans="1:2" x14ac:dyDescent="0.25">
      <c r="A5" s="3">
        <f>A4+1</f>
        <v>4</v>
      </c>
      <c r="B5" s="2" t="s">
        <v>52</v>
      </c>
    </row>
    <row r="6" spans="1:2" x14ac:dyDescent="0.25">
      <c r="A6" s="3">
        <f>A5+1</f>
        <v>5</v>
      </c>
      <c r="B6" s="2" t="s">
        <v>53</v>
      </c>
    </row>
    <row r="7" spans="1:2" x14ac:dyDescent="0.25">
      <c r="A7" s="3">
        <f t="shared" ref="A7:A41" si="0">A6+1</f>
        <v>6</v>
      </c>
      <c r="B7" s="2" t="s">
        <v>54</v>
      </c>
    </row>
    <row r="8" spans="1:2" x14ac:dyDescent="0.25">
      <c r="A8" s="3">
        <f t="shared" si="0"/>
        <v>7</v>
      </c>
      <c r="B8" s="10" t="s">
        <v>55</v>
      </c>
    </row>
    <row r="9" spans="1:2" ht="30" x14ac:dyDescent="0.25">
      <c r="A9" s="3">
        <f t="shared" si="0"/>
        <v>8</v>
      </c>
      <c r="B9" s="11" t="s">
        <v>56</v>
      </c>
    </row>
    <row r="10" spans="1:2" x14ac:dyDescent="0.25">
      <c r="A10" s="3">
        <f t="shared" si="0"/>
        <v>9</v>
      </c>
      <c r="B10" s="10" t="s">
        <v>57</v>
      </c>
    </row>
    <row r="11" spans="1:2" x14ac:dyDescent="0.25">
      <c r="A11" s="3">
        <f t="shared" si="0"/>
        <v>10</v>
      </c>
      <c r="B11" s="12" t="s">
        <v>58</v>
      </c>
    </row>
    <row r="12" spans="1:2" x14ac:dyDescent="0.25">
      <c r="A12" s="3">
        <f t="shared" si="0"/>
        <v>11</v>
      </c>
      <c r="B12" s="12" t="s">
        <v>59</v>
      </c>
    </row>
    <row r="13" spans="1:2" x14ac:dyDescent="0.25">
      <c r="A13" s="3">
        <f t="shared" si="0"/>
        <v>12</v>
      </c>
      <c r="B13" s="12" t="s">
        <v>0</v>
      </c>
    </row>
    <row r="14" spans="1:2" x14ac:dyDescent="0.25">
      <c r="A14" s="3">
        <f t="shared" si="0"/>
        <v>13</v>
      </c>
      <c r="B14" s="12" t="s">
        <v>60</v>
      </c>
    </row>
    <row r="15" spans="1:2" x14ac:dyDescent="0.25">
      <c r="A15" s="3">
        <f t="shared" si="0"/>
        <v>14</v>
      </c>
      <c r="B15" s="12" t="s">
        <v>61</v>
      </c>
    </row>
    <row r="16" spans="1:2" x14ac:dyDescent="0.25">
      <c r="A16" s="3">
        <f t="shared" si="0"/>
        <v>15</v>
      </c>
      <c r="B16" s="13" t="s">
        <v>62</v>
      </c>
    </row>
    <row r="17" spans="1:2" x14ac:dyDescent="0.25">
      <c r="A17" s="3">
        <f t="shared" si="0"/>
        <v>16</v>
      </c>
      <c r="B17" s="13" t="s">
        <v>63</v>
      </c>
    </row>
    <row r="18" spans="1:2" x14ac:dyDescent="0.25">
      <c r="A18" s="3">
        <f t="shared" si="0"/>
        <v>17</v>
      </c>
      <c r="B18" s="13" t="s">
        <v>64</v>
      </c>
    </row>
    <row r="19" spans="1:2" x14ac:dyDescent="0.25">
      <c r="A19" s="3">
        <f t="shared" si="0"/>
        <v>18</v>
      </c>
      <c r="B19" s="13" t="s">
        <v>1</v>
      </c>
    </row>
    <row r="20" spans="1:2" x14ac:dyDescent="0.25">
      <c r="A20" s="3">
        <f t="shared" si="0"/>
        <v>19</v>
      </c>
      <c r="B20" s="14" t="s">
        <v>65</v>
      </c>
    </row>
    <row r="21" spans="1:2" x14ac:dyDescent="0.25">
      <c r="A21" s="3">
        <f t="shared" si="0"/>
        <v>20</v>
      </c>
      <c r="B21" s="14" t="s">
        <v>2</v>
      </c>
    </row>
    <row r="22" spans="1:2" ht="45" x14ac:dyDescent="0.25">
      <c r="A22" s="3">
        <f t="shared" si="0"/>
        <v>21</v>
      </c>
      <c r="B22" s="14" t="s">
        <v>3</v>
      </c>
    </row>
    <row r="23" spans="1:2" ht="30" x14ac:dyDescent="0.25">
      <c r="A23" s="3">
        <f t="shared" si="0"/>
        <v>22</v>
      </c>
      <c r="B23" s="14" t="s">
        <v>66</v>
      </c>
    </row>
    <row r="24" spans="1:2" ht="30" x14ac:dyDescent="0.25">
      <c r="A24" s="3">
        <f t="shared" si="0"/>
        <v>23</v>
      </c>
      <c r="B24" s="14" t="s">
        <v>67</v>
      </c>
    </row>
    <row r="25" spans="1:2" x14ac:dyDescent="0.25">
      <c r="A25" s="3">
        <f t="shared" si="0"/>
        <v>24</v>
      </c>
      <c r="B25" s="15" t="s">
        <v>68</v>
      </c>
    </row>
    <row r="26" spans="1:2" x14ac:dyDescent="0.25">
      <c r="A26" s="3">
        <f t="shared" si="0"/>
        <v>25</v>
      </c>
      <c r="B26" s="15" t="s">
        <v>69</v>
      </c>
    </row>
    <row r="27" spans="1:2" x14ac:dyDescent="0.25">
      <c r="A27" s="3">
        <f t="shared" si="0"/>
        <v>26</v>
      </c>
      <c r="B27" s="15" t="s">
        <v>70</v>
      </c>
    </row>
    <row r="28" spans="1:2" x14ac:dyDescent="0.25">
      <c r="A28" s="3">
        <f t="shared" si="0"/>
        <v>27</v>
      </c>
      <c r="B28" s="13" t="s">
        <v>71</v>
      </c>
    </row>
    <row r="29" spans="1:2" x14ac:dyDescent="0.25">
      <c r="A29" s="3">
        <f t="shared" si="0"/>
        <v>28</v>
      </c>
      <c r="B29" s="13" t="s">
        <v>72</v>
      </c>
    </row>
    <row r="30" spans="1:2" ht="30" x14ac:dyDescent="0.25">
      <c r="A30" s="3">
        <f t="shared" si="0"/>
        <v>29</v>
      </c>
      <c r="B30" s="14" t="s">
        <v>85</v>
      </c>
    </row>
    <row r="31" spans="1:2" x14ac:dyDescent="0.25">
      <c r="A31" s="3">
        <f t="shared" si="0"/>
        <v>30</v>
      </c>
      <c r="B31" s="13" t="s">
        <v>73</v>
      </c>
    </row>
    <row r="32" spans="1:2" x14ac:dyDescent="0.25">
      <c r="A32" s="3">
        <f t="shared" si="0"/>
        <v>31</v>
      </c>
      <c r="B32" s="13" t="s">
        <v>74</v>
      </c>
    </row>
    <row r="33" spans="1:7" x14ac:dyDescent="0.25">
      <c r="A33" s="3">
        <f t="shared" si="0"/>
        <v>32</v>
      </c>
      <c r="B33" s="13" t="s">
        <v>75</v>
      </c>
    </row>
    <row r="34" spans="1:7" x14ac:dyDescent="0.25">
      <c r="A34" s="3">
        <f t="shared" si="0"/>
        <v>33</v>
      </c>
      <c r="B34" s="13" t="s">
        <v>80</v>
      </c>
    </row>
    <row r="35" spans="1:7" x14ac:dyDescent="0.25">
      <c r="A35" s="3">
        <f t="shared" si="0"/>
        <v>34</v>
      </c>
      <c r="B35" s="13" t="s">
        <v>79</v>
      </c>
    </row>
    <row r="36" spans="1:7" x14ac:dyDescent="0.25">
      <c r="A36" s="3">
        <f t="shared" si="0"/>
        <v>35</v>
      </c>
      <c r="B36" s="13" t="s">
        <v>78</v>
      </c>
    </row>
    <row r="37" spans="1:7" ht="30" x14ac:dyDescent="0.25">
      <c r="A37" s="3">
        <f t="shared" si="0"/>
        <v>36</v>
      </c>
      <c r="B37" s="14" t="s">
        <v>87</v>
      </c>
    </row>
    <row r="38" spans="1:7" x14ac:dyDescent="0.25">
      <c r="A38" s="3">
        <f t="shared" si="0"/>
        <v>37</v>
      </c>
      <c r="B38" s="13" t="s">
        <v>77</v>
      </c>
    </row>
    <row r="39" spans="1:7" x14ac:dyDescent="0.25">
      <c r="A39" s="3">
        <f t="shared" si="0"/>
        <v>38</v>
      </c>
      <c r="B39" s="13" t="s">
        <v>76</v>
      </c>
    </row>
    <row r="40" spans="1:7" x14ac:dyDescent="0.25">
      <c r="A40" s="3">
        <f t="shared" si="0"/>
        <v>39</v>
      </c>
      <c r="B40" s="13" t="s">
        <v>86</v>
      </c>
    </row>
    <row r="41" spans="1:7" ht="75" x14ac:dyDescent="0.25">
      <c r="A41" s="3">
        <f t="shared" si="0"/>
        <v>40</v>
      </c>
      <c r="B41" s="14" t="s">
        <v>4</v>
      </c>
    </row>
    <row r="42" spans="1:7" x14ac:dyDescent="0.25">
      <c r="A42" s="5" t="s">
        <v>21</v>
      </c>
      <c r="B42" s="13" t="s">
        <v>22</v>
      </c>
    </row>
    <row r="43" spans="1:7" x14ac:dyDescent="0.25">
      <c r="B43" s="16" t="s">
        <v>6</v>
      </c>
      <c r="C43" s="4">
        <v>-5550</v>
      </c>
      <c r="D43" s="4">
        <v>-6350</v>
      </c>
      <c r="E43" s="4">
        <v>-19550</v>
      </c>
      <c r="F43" s="4">
        <v>-7550</v>
      </c>
      <c r="G43" s="4">
        <v>-5550</v>
      </c>
    </row>
    <row r="44" spans="1:7" x14ac:dyDescent="0.25">
      <c r="B44" s="16" t="s">
        <v>7</v>
      </c>
      <c r="C44" s="4">
        <v>11000</v>
      </c>
      <c r="D44" s="4">
        <v>5000</v>
      </c>
      <c r="E44" s="4">
        <v>5000</v>
      </c>
      <c r="F44" s="4">
        <v>6000</v>
      </c>
      <c r="G44" s="4">
        <v>11000</v>
      </c>
    </row>
    <row r="45" spans="1:7" x14ac:dyDescent="0.25">
      <c r="B45" s="16" t="s">
        <v>8</v>
      </c>
      <c r="C45" s="4">
        <v>128350</v>
      </c>
      <c r="D45" s="4">
        <v>120380</v>
      </c>
      <c r="E45" s="4">
        <v>167125</v>
      </c>
      <c r="F45" s="4">
        <v>134355</v>
      </c>
      <c r="G45" s="4">
        <v>81735</v>
      </c>
    </row>
    <row r="46" spans="1:7" x14ac:dyDescent="0.25">
      <c r="B46" s="16" t="s">
        <v>9</v>
      </c>
      <c r="C46" s="4">
        <v>7000</v>
      </c>
      <c r="D46" s="4">
        <v>3000</v>
      </c>
      <c r="E46" s="4">
        <v>11000</v>
      </c>
      <c r="F46" s="4">
        <v>5000</v>
      </c>
      <c r="G46" s="4">
        <v>7000</v>
      </c>
    </row>
    <row r="47" spans="1:7" x14ac:dyDescent="0.25">
      <c r="B47" s="16" t="s">
        <v>10</v>
      </c>
      <c r="C47" s="4">
        <v>13000</v>
      </c>
      <c r="D47" s="4">
        <v>21000</v>
      </c>
      <c r="E47" s="4">
        <v>4000</v>
      </c>
      <c r="F47" s="4">
        <v>25000</v>
      </c>
      <c r="G47" s="4">
        <v>13000</v>
      </c>
    </row>
    <row r="48" spans="1:7" x14ac:dyDescent="0.25">
      <c r="B48" s="16" t="s">
        <v>11</v>
      </c>
      <c r="C48" s="4">
        <v>-700</v>
      </c>
      <c r="D48" s="4">
        <v>-1000</v>
      </c>
      <c r="E48" s="4">
        <v>-800</v>
      </c>
      <c r="F48" s="4">
        <v>-1700</v>
      </c>
      <c r="G48" s="4">
        <v>-700</v>
      </c>
    </row>
    <row r="49" spans="1:7" x14ac:dyDescent="0.25">
      <c r="B49" s="16" t="s">
        <v>12</v>
      </c>
      <c r="C49" s="4">
        <v>-9450</v>
      </c>
      <c r="D49" s="4">
        <v>-9450</v>
      </c>
      <c r="E49" s="4">
        <v>-7450</v>
      </c>
      <c r="F49" s="4">
        <v>-12450</v>
      </c>
      <c r="G49" s="4">
        <v>-9450</v>
      </c>
    </row>
    <row r="50" spans="1:7" x14ac:dyDescent="0.25">
      <c r="B50" s="16" t="s">
        <v>13</v>
      </c>
      <c r="C50" s="4">
        <v>-3700</v>
      </c>
      <c r="D50" s="4">
        <v>-3500</v>
      </c>
      <c r="E50" s="4">
        <v>-23300</v>
      </c>
      <c r="F50" s="4">
        <v>-3200</v>
      </c>
      <c r="G50" s="4">
        <v>-3700</v>
      </c>
    </row>
    <row r="51" spans="1:7" x14ac:dyDescent="0.25">
      <c r="B51" s="16" t="s">
        <v>14</v>
      </c>
      <c r="C51" s="4">
        <v>-100000</v>
      </c>
      <c r="D51" s="4">
        <v>-100000</v>
      </c>
      <c r="E51" s="4">
        <v>-100000</v>
      </c>
      <c r="F51" s="4">
        <v>-100000</v>
      </c>
      <c r="G51" s="4">
        <v>-100000</v>
      </c>
    </row>
    <row r="52" spans="1:7" x14ac:dyDescent="0.25">
      <c r="B52" s="17" t="s">
        <v>32</v>
      </c>
      <c r="C52" s="4">
        <v>-36750</v>
      </c>
      <c r="D52" s="4">
        <v>-30660</v>
      </c>
      <c r="E52" s="4">
        <v>-7000</v>
      </c>
      <c r="F52" s="4">
        <v>-8610</v>
      </c>
      <c r="G52" s="4">
        <v>-2360</v>
      </c>
    </row>
    <row r="53" spans="1:7" x14ac:dyDescent="0.25">
      <c r="B53" s="16" t="s">
        <v>15</v>
      </c>
      <c r="C53" s="4">
        <v>-41000</v>
      </c>
      <c r="D53" s="4">
        <v>-31000</v>
      </c>
      <c r="E53" s="4">
        <v>-80620</v>
      </c>
      <c r="F53" s="4">
        <v>-72000</v>
      </c>
      <c r="G53" s="4">
        <v>-42000</v>
      </c>
    </row>
    <row r="54" spans="1:7" x14ac:dyDescent="0.25">
      <c r="B54" s="16" t="s">
        <v>16</v>
      </c>
      <c r="C54" s="4">
        <v>5730</v>
      </c>
      <c r="D54" s="4">
        <v>8760</v>
      </c>
      <c r="E54" s="4">
        <v>13330</v>
      </c>
      <c r="F54" s="4">
        <v>6540</v>
      </c>
      <c r="G54" s="4">
        <v>21050</v>
      </c>
    </row>
    <row r="55" spans="1:7" x14ac:dyDescent="0.25">
      <c r="B55" s="16" t="s">
        <v>17</v>
      </c>
      <c r="C55" s="4">
        <v>4265</v>
      </c>
      <c r="D55" s="4">
        <v>9375</v>
      </c>
      <c r="E55" s="4">
        <v>7155</v>
      </c>
      <c r="F55" s="4">
        <v>130</v>
      </c>
      <c r="G55" s="4">
        <v>1350</v>
      </c>
    </row>
    <row r="56" spans="1:7" x14ac:dyDescent="0.25">
      <c r="B56" s="16" t="s">
        <v>18</v>
      </c>
      <c r="C56" s="4">
        <v>4340</v>
      </c>
      <c r="D56" s="4">
        <v>8000</v>
      </c>
      <c r="E56" s="4">
        <v>7705</v>
      </c>
      <c r="F56" s="4">
        <v>3120</v>
      </c>
      <c r="G56" s="4">
        <v>14230</v>
      </c>
    </row>
    <row r="57" spans="1:7" x14ac:dyDescent="0.25">
      <c r="B57" s="16" t="s">
        <v>19</v>
      </c>
      <c r="C57" s="4">
        <v>10730</v>
      </c>
      <c r="D57" s="4">
        <v>5695</v>
      </c>
      <c r="E57" s="4">
        <v>11875</v>
      </c>
      <c r="F57" s="4">
        <v>14035</v>
      </c>
      <c r="G57" s="4">
        <v>4365</v>
      </c>
    </row>
    <row r="58" spans="1:7" x14ac:dyDescent="0.25">
      <c r="B58" s="16" t="s">
        <v>20</v>
      </c>
      <c r="C58" s="4">
        <v>12735</v>
      </c>
      <c r="D58" s="4">
        <v>750</v>
      </c>
      <c r="E58" s="4">
        <v>11530</v>
      </c>
      <c r="F58" s="4">
        <v>11330</v>
      </c>
      <c r="G58" s="4">
        <v>10030</v>
      </c>
    </row>
    <row r="59" spans="1:7" x14ac:dyDescent="0.25">
      <c r="A59" s="5" t="s">
        <v>23</v>
      </c>
      <c r="B59" s="10" t="s">
        <v>5</v>
      </c>
    </row>
    <row r="60" spans="1:7" x14ac:dyDescent="0.25">
      <c r="B60" s="13" t="s">
        <v>24</v>
      </c>
      <c r="C60" s="4">
        <v>3000</v>
      </c>
      <c r="D60" s="4">
        <v>7000</v>
      </c>
      <c r="E60" s="4">
        <v>2000</v>
      </c>
      <c r="F60" s="4">
        <v>9000</v>
      </c>
      <c r="G60" s="4">
        <v>3000</v>
      </c>
    </row>
    <row r="61" spans="1:7" x14ac:dyDescent="0.25">
      <c r="B61" s="13" t="s">
        <v>25</v>
      </c>
      <c r="C61" s="4">
        <v>2000</v>
      </c>
      <c r="D61" s="4">
        <v>1000</v>
      </c>
      <c r="E61" s="4">
        <v>3000</v>
      </c>
      <c r="F61" s="4">
        <v>5000</v>
      </c>
      <c r="G61" s="4">
        <v>2000</v>
      </c>
    </row>
    <row r="62" spans="1:7" x14ac:dyDescent="0.25">
      <c r="B62" s="13" t="s">
        <v>26</v>
      </c>
      <c r="C62" s="4">
        <v>14500</v>
      </c>
      <c r="D62" s="4">
        <v>3000</v>
      </c>
      <c r="E62" s="4">
        <v>11500</v>
      </c>
      <c r="F62" s="4">
        <v>7000</v>
      </c>
      <c r="G62" s="4">
        <v>14500</v>
      </c>
    </row>
    <row r="63" spans="1:7" x14ac:dyDescent="0.25">
      <c r="B63" s="13" t="s">
        <v>27</v>
      </c>
      <c r="C63" s="4">
        <v>1500</v>
      </c>
      <c r="D63" s="4">
        <v>2500</v>
      </c>
      <c r="E63" s="4">
        <v>2200</v>
      </c>
      <c r="F63" s="4">
        <v>8000</v>
      </c>
      <c r="G63" s="4">
        <v>1500</v>
      </c>
    </row>
    <row r="64" spans="1:7" x14ac:dyDescent="0.25">
      <c r="B64" s="13" t="s">
        <v>19</v>
      </c>
      <c r="C64" s="4">
        <v>900</v>
      </c>
      <c r="D64" s="4">
        <v>900</v>
      </c>
      <c r="E64" s="4">
        <v>1100</v>
      </c>
      <c r="F64" s="4">
        <v>200</v>
      </c>
      <c r="G64" s="4">
        <v>900</v>
      </c>
    </row>
    <row r="65" spans="1:10" x14ac:dyDescent="0.25">
      <c r="B65" s="13" t="s">
        <v>28</v>
      </c>
      <c r="C65" s="4">
        <v>35000</v>
      </c>
      <c r="D65" s="4">
        <v>29000</v>
      </c>
      <c r="E65" s="4">
        <v>31000</v>
      </c>
      <c r="F65" s="4">
        <v>40000</v>
      </c>
      <c r="G65" s="4">
        <v>35000</v>
      </c>
    </row>
    <row r="66" spans="1:10" x14ac:dyDescent="0.25">
      <c r="B66" s="13" t="s">
        <v>6</v>
      </c>
      <c r="C66" s="4">
        <v>-4000</v>
      </c>
      <c r="D66" s="4">
        <v>-6000</v>
      </c>
      <c r="E66" s="4">
        <v>-18000</v>
      </c>
      <c r="F66" s="4">
        <v>-4800</v>
      </c>
      <c r="G66" s="4">
        <v>-4000</v>
      </c>
      <c r="J66" s="18">
        <v>-1</v>
      </c>
    </row>
    <row r="67" spans="1:10" x14ac:dyDescent="0.25">
      <c r="B67" s="13" t="s">
        <v>7</v>
      </c>
      <c r="C67" s="4">
        <v>13000</v>
      </c>
      <c r="D67" s="4">
        <v>8000</v>
      </c>
      <c r="E67" s="4">
        <v>16000</v>
      </c>
      <c r="F67" s="4">
        <v>7000</v>
      </c>
      <c r="G67" s="4">
        <v>13000</v>
      </c>
    </row>
    <row r="68" spans="1:10" x14ac:dyDescent="0.25">
      <c r="B68" s="13" t="s">
        <v>9</v>
      </c>
      <c r="C68" s="4">
        <v>5000</v>
      </c>
      <c r="D68" s="4">
        <v>3000</v>
      </c>
      <c r="E68" s="4">
        <v>9000</v>
      </c>
      <c r="F68" s="4">
        <v>1000</v>
      </c>
      <c r="G68" s="4">
        <v>5000</v>
      </c>
    </row>
    <row r="69" spans="1:10" x14ac:dyDescent="0.25">
      <c r="B69" s="13" t="s">
        <v>29</v>
      </c>
      <c r="C69" s="4">
        <v>14000</v>
      </c>
      <c r="D69" s="4">
        <v>26000</v>
      </c>
      <c r="E69" s="4">
        <v>19000</v>
      </c>
      <c r="F69" s="4">
        <v>22000</v>
      </c>
      <c r="G69" s="4">
        <v>14000</v>
      </c>
    </row>
    <row r="70" spans="1:10" x14ac:dyDescent="0.25">
      <c r="B70" s="13" t="s">
        <v>30</v>
      </c>
      <c r="C70" s="4">
        <v>500</v>
      </c>
      <c r="D70" s="4">
        <v>1500</v>
      </c>
      <c r="E70" s="4">
        <v>600</v>
      </c>
      <c r="F70" s="4">
        <v>800</v>
      </c>
      <c r="G70" s="4">
        <v>500</v>
      </c>
    </row>
    <row r="71" spans="1:10" x14ac:dyDescent="0.25">
      <c r="B71" s="13" t="s">
        <v>12</v>
      </c>
      <c r="C71" s="4">
        <v>-10000</v>
      </c>
      <c r="D71" s="4">
        <v>-13000</v>
      </c>
      <c r="E71" s="4">
        <v>-8000</v>
      </c>
      <c r="F71" s="4">
        <v>-10000</v>
      </c>
      <c r="G71" s="4">
        <v>-10000</v>
      </c>
    </row>
    <row r="72" spans="1:10" x14ac:dyDescent="0.25">
      <c r="B72" s="13" t="s">
        <v>13</v>
      </c>
      <c r="C72" s="4">
        <v>-5400</v>
      </c>
      <c r="D72" s="4">
        <v>-4900</v>
      </c>
      <c r="E72" s="4">
        <v>-7400</v>
      </c>
      <c r="F72" s="4">
        <v>-5200</v>
      </c>
      <c r="G72" s="4">
        <v>-5400</v>
      </c>
    </row>
    <row r="73" spans="1:10" x14ac:dyDescent="0.25">
      <c r="B73" s="13" t="s">
        <v>31</v>
      </c>
      <c r="C73" s="4">
        <v>-13100</v>
      </c>
      <c r="D73" s="4">
        <v>-14600</v>
      </c>
      <c r="E73" s="4">
        <v>-11200</v>
      </c>
      <c r="F73" s="4">
        <v>-10800</v>
      </c>
      <c r="G73" s="4">
        <v>-13100</v>
      </c>
    </row>
    <row r="74" spans="1:10" ht="45" x14ac:dyDescent="0.25">
      <c r="A74">
        <v>51</v>
      </c>
      <c r="B74" s="14" t="s">
        <v>33</v>
      </c>
    </row>
    <row r="75" spans="1:10" ht="45" x14ac:dyDescent="0.25">
      <c r="A75">
        <f t="shared" ref="A75:A98" si="1">A74+1</f>
        <v>52</v>
      </c>
      <c r="B75" s="14" t="s">
        <v>48</v>
      </c>
    </row>
    <row r="76" spans="1:10" ht="45" x14ac:dyDescent="0.25">
      <c r="A76">
        <f t="shared" si="1"/>
        <v>53</v>
      </c>
      <c r="B76" s="14" t="s">
        <v>81</v>
      </c>
    </row>
    <row r="77" spans="1:10" ht="45" x14ac:dyDescent="0.25">
      <c r="A77">
        <f t="shared" si="1"/>
        <v>54</v>
      </c>
      <c r="B77" s="14" t="s">
        <v>82</v>
      </c>
    </row>
    <row r="78" spans="1:10" ht="45" x14ac:dyDescent="0.25">
      <c r="A78">
        <f t="shared" si="1"/>
        <v>55</v>
      </c>
      <c r="B78" s="14" t="s">
        <v>34</v>
      </c>
    </row>
    <row r="79" spans="1:10" ht="45" x14ac:dyDescent="0.25">
      <c r="A79">
        <f t="shared" si="1"/>
        <v>56</v>
      </c>
      <c r="B79" s="14" t="s">
        <v>46</v>
      </c>
    </row>
    <row r="80" spans="1:10" ht="45" x14ac:dyDescent="0.25">
      <c r="A80">
        <f t="shared" si="1"/>
        <v>57</v>
      </c>
      <c r="B80" s="14" t="s">
        <v>47</v>
      </c>
    </row>
    <row r="81" spans="1:9" x14ac:dyDescent="0.25">
      <c r="A81">
        <f t="shared" si="1"/>
        <v>58</v>
      </c>
      <c r="B81" s="14" t="s">
        <v>41</v>
      </c>
      <c r="G81" t="s">
        <v>83</v>
      </c>
      <c r="H81" t="s">
        <v>35</v>
      </c>
      <c r="I81" t="s">
        <v>84</v>
      </c>
    </row>
    <row r="82" spans="1:9" x14ac:dyDescent="0.25">
      <c r="A82">
        <f t="shared" si="1"/>
        <v>59</v>
      </c>
      <c r="B82" s="14" t="s">
        <v>40</v>
      </c>
      <c r="E82" s="6">
        <v>42186</v>
      </c>
      <c r="F82" t="s">
        <v>36</v>
      </c>
      <c r="G82" s="7">
        <v>100</v>
      </c>
      <c r="H82" s="8">
        <v>10</v>
      </c>
    </row>
    <row r="83" spans="1:9" x14ac:dyDescent="0.25">
      <c r="A83">
        <f t="shared" si="1"/>
        <v>60</v>
      </c>
      <c r="B83" s="14" t="s">
        <v>42</v>
      </c>
      <c r="E83" s="6">
        <v>42198</v>
      </c>
      <c r="F83" t="s">
        <v>37</v>
      </c>
      <c r="G83" s="4">
        <v>500</v>
      </c>
      <c r="H83" s="8">
        <v>13</v>
      </c>
    </row>
    <row r="84" spans="1:9" x14ac:dyDescent="0.25">
      <c r="A84">
        <f t="shared" si="1"/>
        <v>61</v>
      </c>
      <c r="B84" s="14" t="s">
        <v>43</v>
      </c>
      <c r="E84" s="6">
        <v>42210</v>
      </c>
      <c r="F84" t="s">
        <v>38</v>
      </c>
      <c r="G84" s="20">
        <v>-200</v>
      </c>
      <c r="I84" s="8">
        <v>15</v>
      </c>
    </row>
    <row r="85" spans="1:9" ht="30" x14ac:dyDescent="0.25">
      <c r="A85">
        <f t="shared" si="1"/>
        <v>62</v>
      </c>
      <c r="B85" s="14" t="s">
        <v>44</v>
      </c>
      <c r="E85" s="6">
        <v>42216</v>
      </c>
      <c r="F85" t="s">
        <v>39</v>
      </c>
      <c r="G85" s="7">
        <f>SUM(G82:G84)</f>
        <v>400</v>
      </c>
    </row>
    <row r="86" spans="1:9" x14ac:dyDescent="0.25">
      <c r="A86">
        <f t="shared" si="1"/>
        <v>63</v>
      </c>
      <c r="B86" s="19" t="s">
        <v>45</v>
      </c>
      <c r="C86" s="9"/>
      <c r="D86" s="9"/>
      <c r="E86" s="9"/>
      <c r="F86" s="9"/>
    </row>
    <row r="87" spans="1:9" x14ac:dyDescent="0.25">
      <c r="A87">
        <f t="shared" si="1"/>
        <v>64</v>
      </c>
      <c r="B87" s="14" t="s">
        <v>41</v>
      </c>
      <c r="G87" t="s">
        <v>83</v>
      </c>
      <c r="H87" t="s">
        <v>35</v>
      </c>
      <c r="I87" t="s">
        <v>84</v>
      </c>
    </row>
    <row r="88" spans="1:9" x14ac:dyDescent="0.25">
      <c r="A88">
        <f t="shared" si="1"/>
        <v>65</v>
      </c>
      <c r="B88" s="14" t="s">
        <v>40</v>
      </c>
      <c r="E88" s="6">
        <v>42156</v>
      </c>
      <c r="F88" t="s">
        <v>36</v>
      </c>
      <c r="G88" s="7">
        <v>200</v>
      </c>
      <c r="H88" s="8">
        <v>9</v>
      </c>
    </row>
    <row r="89" spans="1:9" x14ac:dyDescent="0.25">
      <c r="A89">
        <f t="shared" si="1"/>
        <v>66</v>
      </c>
      <c r="B89" s="14" t="s">
        <v>42</v>
      </c>
      <c r="E89" s="6">
        <v>42162</v>
      </c>
      <c r="F89" t="s">
        <v>37</v>
      </c>
      <c r="G89" s="4">
        <v>300</v>
      </c>
      <c r="H89" s="8">
        <v>12</v>
      </c>
    </row>
    <row r="90" spans="1:9" x14ac:dyDescent="0.25">
      <c r="A90">
        <f t="shared" si="1"/>
        <v>67</v>
      </c>
      <c r="B90" s="14" t="s">
        <v>43</v>
      </c>
      <c r="E90" s="6">
        <v>42170</v>
      </c>
      <c r="F90" t="s">
        <v>38</v>
      </c>
      <c r="G90" s="20">
        <v>-400</v>
      </c>
      <c r="I90" s="8">
        <v>14</v>
      </c>
    </row>
    <row r="91" spans="1:9" ht="30" x14ac:dyDescent="0.25">
      <c r="A91">
        <f t="shared" si="1"/>
        <v>68</v>
      </c>
      <c r="B91" s="14" t="s">
        <v>44</v>
      </c>
      <c r="E91" s="6">
        <v>42185</v>
      </c>
      <c r="F91" t="s">
        <v>39</v>
      </c>
      <c r="G91" s="7">
        <f>SUM(G88:G90)</f>
        <v>100</v>
      </c>
    </row>
    <row r="92" spans="1:9" x14ac:dyDescent="0.25">
      <c r="A92">
        <f t="shared" si="1"/>
        <v>69</v>
      </c>
      <c r="B92" s="19" t="s">
        <v>45</v>
      </c>
      <c r="C92" s="9"/>
      <c r="D92" s="9"/>
      <c r="E92" s="9"/>
      <c r="F92" s="9"/>
    </row>
    <row r="93" spans="1:9" x14ac:dyDescent="0.25">
      <c r="A93">
        <f t="shared" si="1"/>
        <v>70</v>
      </c>
      <c r="B93" s="14" t="s">
        <v>41</v>
      </c>
      <c r="G93" t="s">
        <v>83</v>
      </c>
      <c r="H93" t="s">
        <v>35</v>
      </c>
      <c r="I93" t="s">
        <v>84</v>
      </c>
    </row>
    <row r="94" spans="1:9" x14ac:dyDescent="0.25">
      <c r="A94">
        <f t="shared" si="1"/>
        <v>71</v>
      </c>
      <c r="B94" s="14" t="s">
        <v>40</v>
      </c>
      <c r="E94" s="6">
        <v>42248</v>
      </c>
      <c r="F94" t="s">
        <v>36</v>
      </c>
      <c r="G94" s="7">
        <v>400</v>
      </c>
      <c r="H94" s="8">
        <v>11</v>
      </c>
    </row>
    <row r="95" spans="1:9" x14ac:dyDescent="0.25">
      <c r="A95">
        <f t="shared" si="1"/>
        <v>72</v>
      </c>
      <c r="B95" s="14" t="s">
        <v>42</v>
      </c>
      <c r="E95" s="6">
        <v>42265</v>
      </c>
      <c r="F95" t="s">
        <v>37</v>
      </c>
      <c r="G95" s="4">
        <v>100</v>
      </c>
      <c r="H95" s="8">
        <v>8</v>
      </c>
    </row>
    <row r="96" spans="1:9" x14ac:dyDescent="0.25">
      <c r="A96">
        <f t="shared" si="1"/>
        <v>73</v>
      </c>
      <c r="B96" s="14" t="s">
        <v>43</v>
      </c>
      <c r="E96" s="6">
        <v>42276</v>
      </c>
      <c r="F96" t="s">
        <v>38</v>
      </c>
      <c r="G96" s="20">
        <v>-300</v>
      </c>
      <c r="I96" s="8">
        <v>13</v>
      </c>
    </row>
    <row r="97" spans="1:7" ht="30" x14ac:dyDescent="0.25">
      <c r="A97">
        <f t="shared" si="1"/>
        <v>74</v>
      </c>
      <c r="B97" s="14" t="s">
        <v>44</v>
      </c>
      <c r="E97" s="6">
        <v>42277</v>
      </c>
      <c r="F97" t="s">
        <v>39</v>
      </c>
      <c r="G97" s="7">
        <f>SUM(G94:G96)</f>
        <v>200</v>
      </c>
    </row>
    <row r="98" spans="1:7" x14ac:dyDescent="0.25">
      <c r="A98">
        <f t="shared" si="1"/>
        <v>75</v>
      </c>
      <c r="B98" s="19" t="s">
        <v>45</v>
      </c>
      <c r="C98" s="9"/>
      <c r="D98" s="9"/>
      <c r="E98" s="9"/>
      <c r="F98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 students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2016-12-27T05:58:22Z</dcterms:modified>
</cp:coreProperties>
</file>